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Jonathan\Desktop\"/>
    </mc:Choice>
  </mc:AlternateContent>
  <xr:revisionPtr revIDLastSave="0" documentId="8_{F6308973-33D1-42DE-B8C2-A26C57AC642B}" xr6:coauthVersionLast="45" xr6:coauthVersionMax="45" xr10:uidLastSave="{00000000-0000-0000-0000-000000000000}"/>
  <bookViews>
    <workbookView xWindow="-120" yWindow="-120" windowWidth="20730" windowHeight="11160" xr2:uid="{00000000-000D-0000-FFFF-FFFF00000000}"/>
  </bookViews>
  <sheets>
    <sheet name="GRADO UNDÉCIMO" sheetId="1" r:id="rId1"/>
    <sheet name="DINAMICA TECNOLOGIA UNDÉCIMO" sheetId="2" r:id="rId2"/>
  </sheets>
  <definedNames>
    <definedName name="_xlnm._FilterDatabase" localSheetId="0" hidden="1">'GRADO UNDÉCIMO'!$E$14:$G$32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2" l="1"/>
  <c r="F15" i="2"/>
  <c r="E15" i="2"/>
  <c r="D15" i="2"/>
</calcChain>
</file>

<file path=xl/sharedStrings.xml><?xml version="1.0" encoding="utf-8"?>
<sst xmlns="http://schemas.openxmlformats.org/spreadsheetml/2006/main" count="90" uniqueCount="61">
  <si>
    <t>TEMAS</t>
  </si>
  <si>
    <t xml:space="preserve">OBJETIVOS </t>
  </si>
  <si>
    <t xml:space="preserve">CONTENIDOS ASOCIADOS </t>
  </si>
  <si>
    <t>COMPETENCIAS TIC PARA EL DESARROLLO PROFESIONAL DEL DOCENTE</t>
  </si>
  <si>
    <t xml:space="preserve">PLANEACIÓN DINÁMICA - SECUENCIA DINÁMICA INTEGRADORA </t>
  </si>
  <si>
    <t>La siguiente guía pretende ayudar al docente en su planeación, elaboración y práctica en el aula de clase, utilizando las herramientas otorgadas por el Gobierno.</t>
  </si>
  <si>
    <t>TECNOLOGÍA</t>
  </si>
  <si>
    <t>Neulog</t>
  </si>
  <si>
    <t xml:space="preserve">Analizo las implicaciones éticas,
sociales y ambientales de las
manifestaciones tecnológicas
del mundo en que vivo, evalúo
críticamente los alcances,
limitaciones y beneficios de
éstas y tomo decisiones
responsables relacionadas con
sus aplicaciones. </t>
  </si>
  <si>
    <t xml:space="preserve">Discuto sobre el impacto de los
desarrollos tecnológicos, incluida la
biotecnología, en la medicina, la
agricultura y la industria. </t>
  </si>
  <si>
    <t>ÁREA</t>
  </si>
  <si>
    <t>HERRAMIENTAS TECNOLÓGICAS</t>
  </si>
  <si>
    <t>ESTÁNDAR CURRICULAR</t>
  </si>
  <si>
    <t>Aquí encontrará las competencias que se desarrollarán en el área soportando en la guía de cometencias TIC para el desarrollo profesional del Docente del MEN</t>
  </si>
  <si>
    <t xml:space="preserve">• Competencia Tecnológica
• Competencia Comunicativa
• Competencia Pedagógica
• Competencia de Gestión
• Competencia Investigativa
</t>
  </si>
  <si>
    <t>Argumentar con ejemplos la
importancia de la medición en la
vida cotidiana y el papel que juega
la metrología</t>
  </si>
  <si>
    <t>Argumento con ejemplos la importancia de la medición en la
vida cotidiana y el papel que juega la metrología en los procesos
tecnológicos</t>
  </si>
  <si>
    <t>Innovación tecnológica</t>
  </si>
  <si>
    <t>Importancia y aplicación de la medición.</t>
  </si>
  <si>
    <t>Aula móvil (kit de robótica)</t>
  </si>
  <si>
    <t>Utilizo e interpreto manuales, instrucciones, diagramas y
esquemas, para el montaje de algunos artefactos, dispositivos y
sistemas tecnológicos</t>
  </si>
  <si>
    <t>Utilizar e interpretar manuales,
instrucciones, diagramas,
esquemas, para realizar el montaje de
algunos artefactos, dispositivos y
sistemas tecnológicos.</t>
  </si>
  <si>
    <t>Interpretación de manuales y ensamble de sistemas tecnológicos</t>
  </si>
  <si>
    <t>Práctica 1 Armado de servomotor.
Práctica 4 Ensamble de robot</t>
  </si>
  <si>
    <t xml:space="preserve"> Utilizo herramientas y equipos en la construcción de modelos,
maquetas o prototipos, aplicando normas de seguridad.</t>
  </si>
  <si>
    <t>Aplicar normas de seguridad para el uso de herramientas y equipos para construcción de modelos, maquetas y prototipos.</t>
  </si>
  <si>
    <t>Aplicación de normas de seguridad en la construcción de prototipos</t>
  </si>
  <si>
    <t>Selecciono y utilizo (según los requerimientos) instrumentos tecnológicos para medir, interpreto y analizo los resultados y estimo el error en estas medidas.</t>
  </si>
  <si>
    <t>Instrumentación tecnológica</t>
  </si>
  <si>
    <t xml:space="preserve">Práctica 1: Práctica 1: Presión sanguina
Práctica 2: Difusión en biología
Práctica 3: Respiración
Práctica 4: Actividad enzimática
Práctica 5: Termorregulación y transpiración
Práctica 6: Fotosíntesis
Práctica 7: Respiración de semillas germinantes 
Práctica 8: Frecuencia cardiaca y tos
Práctica 9: Frecuencia cardiaca y actividad física
Práctica 10: Humedad del suelo
Práctica 11: Medición del estrés emocional
Práctica 12: Monitoreo del crecimiento de levadura
Práctica 13: Electrocardiograma
Práctica 14: Los parámetros de los pulmones y la espirometría 
Práctica 15: Variaciones de temperatura en el cuerpo humano
Práctica 16: Tasas de respiración 
Práctica 17: Fuerza muscular 
Práctica 18: Amonio y Nitrato de un acuario
Práctica 19: Produciendo electricidad
Práctica 20: iones en la solución 
Práctica 21: Combustión
Práctica 22: Solubilidad de gas
Práctica 23: Lluvia acida
Práctica 24: Titulación de un ácido fuerte y una base fuerte
Práctica 25: Ley de Gat-Lussac
Práctica 26: Destilación parte 1
Práctica 27: Destilación parte 2
Práctica 28: Evaporación
Práctica 29: Reacciones endotérmicas y exotérmicas
Práctica 30: Ley de Beer-Lambert
Práctica 31: Condiciones de humedad relativa
Práctica 32: Ley de Boyle
Práctica 33: Absorción de color
Práctica 34: Temperatura de una llama
Práctica 35: Objetos que caen 
Práctica 36: Análisis de marcha
Práctica 37: Parámetros de movimiento de un carro móvil
Práctica 38: Segunda ley de Newton
Práctica 39: Movimiento de carro en un plano inclinado
Práctica 40: Fuerza de Fricción
Práctica 45: Sistemas de poleas
Práctica 46: Plano inclinado 
Práctica 47: Ley de Ohm
</t>
  </si>
  <si>
    <t>Algoritmos de sistemas</t>
  </si>
  <si>
    <t xml:space="preserve">Interpreto la tecnología y sus manifestaciones (artefactos, procesos, productos, servicios y sistemas) como elaboración cultural, que ha evolucionado a través del tiempo para cubrir necesidades, mejorar condiciones de vida y solucionar problemas. </t>
  </si>
  <si>
    <t xml:space="preserve">Construir y analizar algoritmos y diagramas de flujo que representan un programa de computador utilizando estructuras selectivas y repetitivas </t>
  </si>
  <si>
    <t xml:space="preserve">Actividad 6: Hola Dr. Lógica visual
Actividad 7: Programación lógica visual 
Actividad 8: Lógica visual con módulo de programación individual: movimiento&gt;motor
Actividad 9: Dr. Programación lógica visual
</t>
  </si>
  <si>
    <t>TECNOLOGÍA 11°</t>
  </si>
  <si>
    <t xml:space="preserve">Práctica 1: Práctica 1: Presión sanguina
Práctica 2: Difusión en biología
Práctica 3: Respiración
Práctica 4: Actividad enzimática
Práctica 5: Termorregulación y transpiración
Práctica 6: Fotosíntesis
Práctica 7: Respiración de semillas germinantes 
Práctica 8: Frecuencia cardiaca y tos
Práctica 9: Frecuencia cardiaca y actividad física
Práctica 10: Humedad del suelo
Práctica 11: Medición del estrés emocional
Práctica 12: Monitoreo del crecimiento de levadura
Práctica 13: Electrocardiograma
Práctica 14: Los parámetros de los pulmones y la espirometría 
Práctica 15: Variaciones de temperatura en el cuerpo humano
Práctica 16: Tasas de respiración 
Práctica 17: Fuerza muscular 
Práctica 18: Amonio y Nitrato de un acuario
Práctica 19: Produciendo electricidad
Práctica 20: Iones en la solución 
Práctica 21: Combustión
Práctica 22: Solubilidad de gas
Práctica 23: Lluvia acida
Práctica 24: Titulación de un ácido fuerte y una base fuerte
Práctica 25: Ley de Gat-Lussac
Práctica 26: Destilación parte 1
Práctica 27: Destilación parte 2
Práctica 28: Evaporación
Práctica 29: Reacciones endotérmicas y exotérmicas
Práctica 30: Ley de Beer-Lambert
Práctica 31: Condiciones de humedad relativa
Práctica 32: Ley de Boyle
Práctica 33: Absorción de color
Práctica 34: Temperatura de una llama
Práctica 35: Objetos que caen 
Práctica 36: Análisis de marcha
Práctica 37: Parámetros de movimiento de un carro móvil
Práctica 38: Segunda ley de Newton
Práctica 39: Movimiento de carro en un plano inclinado
Práctica 40: Fuerza de Fricción
Práctica 45: Sistemas de poleas
Práctica 46: Plano inclinado 
Práctica 47: Ley de Ohm
</t>
  </si>
  <si>
    <t>Argumento con ejemplos la importancia de la medición en la vida cotidiana y el papel que juega la metrología en los procesos tecnológicos</t>
  </si>
  <si>
    <t xml:space="preserve">Programación de módulo individual: Sensor&gt;luz
Programación de módulo individual: Sensor&gt;sonido
Programación de módulo individual: Sensor&gt; sensor digital de distancia
Programación de módulo individual: Sensor&gt; sensor dinámico 
Programación de módulo individual: Sensor&gt; sensor análogo de distancia </t>
  </si>
  <si>
    <t xml:space="preserve">Práctica 1: Práctica 1: Presión sanguínea
Práctica 2: Difusión en biología
Práctica 3: Respiración
Práctica 4: Actividad enzimática
Práctica 5: Termorregulación y transpiración
Práctica 6: Fotosíntesis
Práctica 7: Respiración de semillas germinantes 
Práctica 8: Frecuencia cardiaca y tos
Práctica 9: Frecuencia cardiaca y actividad física
Práctica 10: Humedad del suelo
Práctica 11: Medición del estrés emocional
Práctica 12: Monitoreo del crecimiento de levadura
Práctica 13: Electrocardiograma
Práctica 14: Los parámetros de los pulmones y la espirometría 
Práctica 15: Variaciones de temperatura en el cuerpo humano
Práctica 16: Tasas de respiración 
Práctica 17: Fuerza muscular 
Práctica 18: Amonio y Nitrato de un acuario
Práctica 19: Produciendo electricidad
Práctica 20: Iones en la solución 
Práctica 21: Combustión
Práctica 22: Solubilidad de gas
Práctica 23: Lluvia ácida
Práctica 24: Titulación de un ácido fuerte y una base fuerte
Práctica 25: Ley de Gay-Lussac
Práctica 26: Destilación parte 1
Práctica 27: Destilación parte 2
Práctica 28: Evaporación
Práctica 29: Reacciones endotérmicas y exotérmicas
Práctica 30: Ley de Beer-Lambert
Práctica 31: Condiciones de humedad relativa
Práctica 32: Ley de Boyle
Práctica 33: Absorción de color
Práctica 34: Temperatura de una llama
Práctica 35: Objetos que caen 
Práctica 36: Análisis de marcha
Práctica 37: Parámetros de movimiento de un carro móvil
Práctica 38: Segunda ley de Newton
Práctica 39: Movimiento de carro en un plano inclinado
Práctica 40: Fuerza de Fricción
Práctica 45: Sistemas de poleas
Práctica 46: Plano inclinado 
Práctica 47: Ley de Ohm
</t>
  </si>
  <si>
    <t>Utilizar herramientas de tecnología para procesar datos , información y resultados.</t>
  </si>
  <si>
    <t>Aquí encontrará las competencias que se desarrollarán en el área soportando en la guía de competencias TIC para el desarrollo profesional del Docente del MEN</t>
  </si>
  <si>
    <t>Importancia y aplicación de la medición</t>
  </si>
  <si>
    <t>Herramientas educativas</t>
  </si>
  <si>
    <t>Ubicación</t>
  </si>
  <si>
    <t>Aulamóvil</t>
  </si>
  <si>
    <t>Esta herramienta fue entregada con su respectivo manual en las instituciones en las cuales fueron favorecidas por parte de la gobernación de Risaralda</t>
  </si>
  <si>
    <t xml:space="preserve">Herramientas educativas </t>
  </si>
  <si>
    <t xml:space="preserve">Ubicación </t>
  </si>
  <si>
    <t xml:space="preserve"> Conocer qué es para qué sirve el microcontrolador.
Reconocer la importancia de microcontroladores en los sistemas electrónicos modernos.
Comprender el funcionamiento general de un microcontrolador.
Conocer la estructura interna de un microcontrolador. 
Plantear aplicaciones electrónicas basadas en microcontroladores.</t>
  </si>
  <si>
    <t>CloudLabs Tecnología.</t>
  </si>
  <si>
    <t xml:space="preserve"> Comprender la importancia del concepto y la aplicación de la transmisión y modificación de las fuerzas.
Analizar el principio de funcionamiento de cada una las máquinas simples.</t>
  </si>
  <si>
    <t xml:space="preserve"> Conocer las generalidades de la transmisión de movimiento.
Comprender el comportamiento de los sistemas mecánicos.
profundizar en el funcionamiento y análisis del sistema de transmisión, arreglos de cadenas, poleas y sistemas de engranajes. </t>
  </si>
  <si>
    <t xml:space="preserve"> Identificar los componentes y funciones principales de un robot. 
Reconocer las ventajas y desventajas presentadas de acuerdo con la morfología del robot.
Conocer los tipos de sensores, actuadores y elementos terminales más usados en los robots. </t>
  </si>
  <si>
    <t xml:space="preserve"> SIMULADOR: MÁQUINAS SIMPLES
Actividad 1: Elevación de un vagón de carga.
Actividad 2: Cálculo de una polea para un elevador de carga.
Actividad 3: Cálculo de una fuerza para cortar un cable.
SIMULADOR: MÁQUINAS SIMPLES: Situación 3: Máquina simple-plano inclinado.</t>
  </si>
  <si>
    <t xml:space="preserve"> Conocer las generalidades y principios de los sistemas digitales, así como también su base numérica.
Comprender el comportamiento de los sistemas digitales.
Entender el funcionamiento de los sistemas digitales a nivel lógico, igual a nivel de dispositivos electrónicos además de la forma en la que interaccionan estos entre sí.</t>
  </si>
  <si>
    <t xml:space="preserve"> SIMULADOR: SISTEMAS COMBINACIONALES 
Actividad 1: Sistema de numeración y conceptos de sistemas digitales.
Actividad 2: Compuertas lógicas y circuitos integrados con compuertas.
Práctica de laboratorio: Sistema combinacional para cerraduras electrónicas de casilleros. </t>
  </si>
  <si>
    <t>SIMULADOR: 3D BRAZO ROBÓTICO DE 5 EJES                                              Actividad aprendizaje 1: morfología de robots 
actividad aprendizaje 2: Sensores, actuadores y elementos terminales de un robot.
 Práctica de laboratorio: Programación de brazo articulado para apilado de cajas.</t>
  </si>
  <si>
    <t>SIMULADOR: ENTRENADOR DE MICROCONTROLADORES                     Actividad aprendizaje 1: morfología de robots 
actividad aprendizaje 2: Sensores, actuadores y elementos terminales de un robot.
 Práctica de laboratorio: Programación de un sensor de colisión para vehículos.</t>
  </si>
  <si>
    <t>SIMULADOR: TRANSMISIÓN DE MOVIMIENTO                                             Actividad de aprendizaje 1: Generalidades de la transmisión de movimiento.
Actividad de aprendizaje 2: Poleas.
Actividad de aprendizaje 3: Piñones, engranajes y sistemas.
Práctica de laboratorio: Reductor de velocidad con tren de poleas.</t>
  </si>
  <si>
    <t xml:space="preserve"> SIMULADOR: MICROCONTROLADORES                                                            Actividad de aprendizaje 1: longitud de una cremallera requerida para la apertura de una puerta.
Actividad de aprendizaje 2: rediseño de un tornillo que aumenta la producción en una línea de ensamble.
Actividad de aprendizaje 3: incremento de producción en un transportador elevador. 
actividad aprendizaje 4: mejora del sistema de cierre de una línea empaque. 
 Situación 1: Programación de una alarma sencilla.</t>
  </si>
  <si>
    <t>CloudLabs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</si>
</sst>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rgb="FF000000"/>
      <name val="Calibri"/>
      <family val="2"/>
      <scheme val="minor"/>
    </font>
    <font>
      <b/>
      <sz val="12"/>
      <color theme="1"/>
      <name val="Calibri"/>
      <family val="2"/>
      <scheme val="minor"/>
    </font>
    <font>
      <sz val="72"/>
      <color theme="1"/>
      <name val="Calibri"/>
      <family val="2"/>
      <scheme val="minor"/>
    </font>
    <font>
      <b/>
      <sz val="14"/>
      <color theme="1"/>
      <name val="Arial Rounded MT Bold"/>
      <family val="2"/>
    </font>
    <font>
      <b/>
      <sz val="24"/>
      <color theme="1"/>
      <name val="Arial Rounded MT Bold"/>
      <family val="2"/>
    </font>
    <font>
      <sz val="12"/>
      <color theme="1"/>
      <name val="Arial Rounded MT Bold"/>
      <family val="2"/>
    </font>
    <font>
      <sz val="20"/>
      <color theme="1"/>
      <name val="Arial Rounded MT Bold"/>
      <family val="2"/>
    </font>
    <font>
      <b/>
      <u/>
      <sz val="11"/>
      <color theme="1"/>
      <name val="Arial Rounded MT Bold"/>
      <family val="2"/>
    </font>
    <font>
      <b/>
      <u/>
      <sz val="14"/>
      <color theme="1"/>
      <name val="Arial Rounded MT Bold"/>
      <family val="2"/>
    </font>
    <font>
      <b/>
      <u/>
      <sz val="12"/>
      <color theme="1"/>
      <name val="Arial Rounded MT Bold"/>
      <family val="2"/>
    </font>
    <font>
      <sz val="12"/>
      <color theme="1"/>
      <name val="Calibri"/>
      <family val="2"/>
      <scheme val="minor"/>
    </font>
    <font>
      <b/>
      <sz val="14"/>
      <color theme="1"/>
      <name val="Calibri"/>
      <family val="2"/>
      <scheme val="minor"/>
    </font>
    <font>
      <b/>
      <sz val="12"/>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0"/>
        <bgColor indexed="64"/>
      </patternFill>
    </fill>
    <fill>
      <patternFill patternType="solid">
        <fgColor rgb="FF538DD5"/>
        <bgColor indexed="64"/>
      </patternFill>
    </fill>
    <fill>
      <patternFill patternType="solid">
        <fgColor rgb="FF0070C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5" fillId="0" borderId="0" applyNumberFormat="0" applyFill="0" applyBorder="0" applyAlignment="0" applyProtection="0"/>
  </cellStyleXfs>
  <cellXfs count="81">
    <xf numFmtId="0" fontId="0" fillId="0" borderId="0" xfId="0"/>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horizontal="center"/>
    </xf>
    <xf numFmtId="0" fontId="0" fillId="0" borderId="1" xfId="0" applyBorder="1" applyAlignment="1">
      <alignment vertical="center" wrapText="1"/>
    </xf>
    <xf numFmtId="0" fontId="2" fillId="0" borderId="2" xfId="0" applyFont="1" applyBorder="1" applyAlignment="1">
      <alignment vertical="center" wrapText="1"/>
    </xf>
    <xf numFmtId="0" fontId="0" fillId="0" borderId="0" xfId="0" applyFill="1"/>
    <xf numFmtId="0" fontId="1" fillId="0" borderId="0" xfId="0" applyFont="1" applyFill="1" applyAlignment="1"/>
    <xf numFmtId="0" fontId="0" fillId="0" borderId="1" xfId="0" applyFont="1" applyBorder="1" applyAlignment="1">
      <alignment horizontal="left" vertical="top" wrapText="1"/>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10" fillId="5" borderId="1" xfId="0" applyFont="1" applyFill="1" applyBorder="1" applyAlignment="1">
      <alignment horizontal="center" vertical="center" textRotation="90" wrapText="1"/>
    </xf>
    <xf numFmtId="0" fontId="11" fillId="3"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0" fontId="0" fillId="4" borderId="1" xfId="0" applyFont="1" applyFill="1" applyBorder="1" applyAlignment="1">
      <alignment horizontal="left" vertical="center" wrapText="1"/>
    </xf>
    <xf numFmtId="0" fontId="0"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0" fillId="0" borderId="1" xfId="0" applyBorder="1" applyAlignment="1">
      <alignment horizontal="left" vertical="center" wrapText="1"/>
    </xf>
    <xf numFmtId="0" fontId="2" fillId="0" borderId="2" xfId="0" applyFont="1" applyBorder="1" applyAlignment="1">
      <alignment horizontal="left" vertical="center" wrapText="1"/>
    </xf>
    <xf numFmtId="0" fontId="4" fillId="3" borderId="11" xfId="0" applyFont="1" applyFill="1" applyBorder="1" applyAlignment="1">
      <alignment horizontal="center" vertical="center" textRotation="90"/>
    </xf>
    <xf numFmtId="0" fontId="0" fillId="0" borderId="1" xfId="0" applyBorder="1" applyAlignment="1">
      <alignment horizontal="center" vertical="center" wrapText="1"/>
    </xf>
    <xf numFmtId="0" fontId="14" fillId="5" borderId="1" xfId="0" applyFont="1" applyFill="1" applyBorder="1" applyAlignment="1">
      <alignment horizontal="center" vertical="center"/>
    </xf>
    <xf numFmtId="0" fontId="0" fillId="0" borderId="1" xfId="0" applyBorder="1" applyAlignment="1">
      <alignment horizontal="center" vertical="center" wrapText="1"/>
    </xf>
    <xf numFmtId="0" fontId="16" fillId="0" borderId="1" xfId="1"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center"/>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center"/>
    </xf>
    <xf numFmtId="0" fontId="8" fillId="0" borderId="0"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xf>
    <xf numFmtId="0" fontId="7" fillId="0" borderId="3"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5" fillId="2" borderId="1" xfId="0" applyFont="1" applyFill="1" applyBorder="1" applyAlignment="1">
      <alignment horizontal="center" vertical="center"/>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3" xfId="0" applyFont="1" applyBorder="1" applyAlignment="1">
      <alignment vertical="center" wrapText="1"/>
    </xf>
    <xf numFmtId="0" fontId="7" fillId="0" borderId="10" xfId="0" applyFont="1" applyBorder="1" applyAlignment="1">
      <alignment vertical="center" wrapText="1"/>
    </xf>
    <xf numFmtId="0" fontId="7" fillId="0" borderId="0"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4" fillId="3" borderId="2" xfId="0" applyFont="1" applyFill="1" applyBorder="1" applyAlignment="1">
      <alignment horizontal="center" vertical="center" textRotation="90"/>
    </xf>
    <xf numFmtId="0" fontId="4" fillId="3" borderId="12" xfId="0" applyFont="1" applyFill="1" applyBorder="1" applyAlignment="1">
      <alignment horizontal="center" vertical="center" textRotation="90"/>
    </xf>
    <xf numFmtId="0" fontId="4" fillId="3" borderId="11" xfId="0" applyFont="1" applyFill="1" applyBorder="1" applyAlignment="1">
      <alignment horizontal="center" vertical="center" textRotation="90"/>
    </xf>
    <xf numFmtId="0" fontId="13" fillId="6" borderId="1" xfId="0" applyFont="1" applyFill="1" applyBorder="1" applyAlignment="1">
      <alignment horizontal="center"/>
    </xf>
    <xf numFmtId="0" fontId="13" fillId="6" borderId="1" xfId="0" applyFont="1" applyFill="1" applyBorder="1" applyAlignment="1">
      <alignment horizontal="center" vertical="center" wrapText="1"/>
    </xf>
    <xf numFmtId="0" fontId="0" fillId="0" borderId="1" xfId="0" applyBorder="1" applyAlignment="1">
      <alignment horizontal="center" wrapText="1"/>
    </xf>
    <xf numFmtId="0" fontId="5" fillId="5" borderId="1" xfId="0" applyFont="1" applyFill="1" applyBorder="1" applyAlignment="1">
      <alignment horizontal="center"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4" borderId="2" xfId="0" applyFont="1" applyFill="1" applyBorder="1" applyAlignment="1">
      <alignment horizontal="left" vertical="center" wrapText="1"/>
    </xf>
    <xf numFmtId="0" fontId="0" fillId="4" borderId="1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11" xfId="0" applyFill="1" applyBorder="1" applyAlignment="1">
      <alignment horizontal="left" vertical="center" wrapText="1"/>
    </xf>
    <xf numFmtId="0" fontId="0" fillId="4" borderId="12" xfId="0" applyFont="1" applyFill="1" applyBorder="1" applyAlignment="1">
      <alignment horizontal="left" vertical="center" wrapText="1"/>
    </xf>
    <xf numFmtId="0" fontId="0" fillId="0" borderId="8" xfId="0" applyFill="1" applyBorder="1" applyAlignment="1">
      <alignment horizontal="left" vertical="center" wrapText="1"/>
    </xf>
    <xf numFmtId="0" fontId="0" fillId="0" borderId="10" xfId="0" applyFill="1"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538DD5"/>
      <color rgb="FF800A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1</xdr:row>
      <xdr:rowOff>142876</xdr:rowOff>
    </xdr:from>
    <xdr:to>
      <xdr:col>2</xdr:col>
      <xdr:colOff>1750219</xdr:colOff>
      <xdr:row>9</xdr:row>
      <xdr:rowOff>37266</xdr:rowOff>
    </xdr:to>
    <xdr:pic>
      <xdr:nvPicPr>
        <xdr:cNvPr id="4" name="Logo-CloudLabs.png" descr="Logo-CloudLabs.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309689" y="333376"/>
          <a:ext cx="3119436" cy="1418390"/>
        </a:xfrm>
        <a:prstGeom prst="rect">
          <a:avLst/>
        </a:prstGeom>
        <a:ln w="12700">
          <a:miter lim="400000"/>
        </a:ln>
      </xdr:spPr>
    </xdr:pic>
    <xdr:clientData/>
  </xdr:twoCellAnchor>
  <xdr:twoCellAnchor editAs="oneCell">
    <xdr:from>
      <xdr:col>0</xdr:col>
      <xdr:colOff>0</xdr:colOff>
      <xdr:row>0</xdr:row>
      <xdr:rowOff>71438</xdr:rowOff>
    </xdr:from>
    <xdr:to>
      <xdr:col>7</xdr:col>
      <xdr:colOff>603250</xdr:colOff>
      <xdr:row>3</xdr:row>
      <xdr:rowOff>114834</xdr:rowOff>
    </xdr:to>
    <xdr:pic>
      <xdr:nvPicPr>
        <xdr:cNvPr id="5" name="Imagen 4" descr="Imagen 2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rot="10800000" flipH="1">
          <a:off x="0" y="71438"/>
          <a:ext cx="19494500" cy="614896"/>
        </a:xfrm>
        <a:prstGeom prst="rect">
          <a:avLst/>
        </a:prstGeom>
        <a:ln w="12700">
          <a:miter lim="400000"/>
        </a:ln>
      </xdr:spPr>
    </xdr:pic>
    <xdr:clientData/>
  </xdr:twoCellAnchor>
  <xdr:twoCellAnchor editAs="oneCell">
    <xdr:from>
      <xdr:col>6</xdr:col>
      <xdr:colOff>1148219</xdr:colOff>
      <xdr:row>2</xdr:row>
      <xdr:rowOff>117433</xdr:rowOff>
    </xdr:from>
    <xdr:to>
      <xdr:col>6</xdr:col>
      <xdr:colOff>5114795</xdr:colOff>
      <xdr:row>9</xdr:row>
      <xdr:rowOff>3758</xdr:rowOff>
    </xdr:to>
    <xdr:pic>
      <xdr:nvPicPr>
        <xdr:cNvPr id="6" name="Imagen 5">
          <a:extLst>
            <a:ext uri="{FF2B5EF4-FFF2-40B4-BE49-F238E27FC236}">
              <a16:creationId xmlns:a16="http://schemas.microsoft.com/office/drawing/2014/main" id="{83DEAC62-007D-4E23-85AA-A8DCDDCA2A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848561" y="508871"/>
          <a:ext cx="3966576" cy="1251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523876</xdr:colOff>
      <xdr:row>1</xdr:row>
      <xdr:rowOff>142876</xdr:rowOff>
    </xdr:from>
    <xdr:to>
      <xdr:col>3</xdr:col>
      <xdr:colOff>1550194</xdr:colOff>
      <xdr:row>9</xdr:row>
      <xdr:rowOff>37266</xdr:rowOff>
    </xdr:to>
    <xdr:pic>
      <xdr:nvPicPr>
        <xdr:cNvPr id="6" name="Logo-CloudLabs.png" descr="Logo-CloudLabs.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314451" y="333376"/>
          <a:ext cx="3121818" cy="1418390"/>
        </a:xfrm>
        <a:prstGeom prst="rect">
          <a:avLst/>
        </a:prstGeom>
        <a:ln w="12700">
          <a:miter lim="400000"/>
        </a:ln>
      </xdr:spPr>
    </xdr:pic>
    <xdr:clientData/>
  </xdr:twoCellAnchor>
  <xdr:twoCellAnchor editAs="oneCell">
    <xdr:from>
      <xdr:col>0</xdr:col>
      <xdr:colOff>299353</xdr:colOff>
      <xdr:row>0</xdr:row>
      <xdr:rowOff>98650</xdr:rowOff>
    </xdr:from>
    <xdr:to>
      <xdr:col>7</xdr:col>
      <xdr:colOff>519545</xdr:colOff>
      <xdr:row>2</xdr:row>
      <xdr:rowOff>124205</xdr:rowOff>
    </xdr:to>
    <xdr:pic>
      <xdr:nvPicPr>
        <xdr:cNvPr id="7" name="Imagen 6" descr="Imagen 2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rot="10800000" flipH="1">
          <a:off x="299353" y="98650"/>
          <a:ext cx="12862465" cy="406555"/>
        </a:xfrm>
        <a:prstGeom prst="rect">
          <a:avLst/>
        </a:prstGeom>
        <a:ln w="12700">
          <a:miter lim="400000"/>
        </a:ln>
      </xdr:spPr>
    </xdr:pic>
    <xdr:clientData/>
  </xdr:twoCellAnchor>
  <xdr:twoCellAnchor editAs="oneCell">
    <xdr:from>
      <xdr:col>5</xdr:col>
      <xdr:colOff>1039092</xdr:colOff>
      <xdr:row>1</xdr:row>
      <xdr:rowOff>155863</xdr:rowOff>
    </xdr:from>
    <xdr:to>
      <xdr:col>7</xdr:col>
      <xdr:colOff>24246</xdr:colOff>
      <xdr:row>8</xdr:row>
      <xdr:rowOff>108238</xdr:rowOff>
    </xdr:to>
    <xdr:pic>
      <xdr:nvPicPr>
        <xdr:cNvPr id="3" name="Imagen 2">
          <a:extLst>
            <a:ext uri="{FF2B5EF4-FFF2-40B4-BE49-F238E27FC236}">
              <a16:creationId xmlns:a16="http://schemas.microsoft.com/office/drawing/2014/main" id="{25AA3A47-8B97-4556-95BC-5EA55A5E3EE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89819" y="346363"/>
          <a:ext cx="4076700" cy="1285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abSelected="1" topLeftCell="A25" zoomScale="60" zoomScaleNormal="60" workbookViewId="0">
      <selection activeCell="H27" sqref="H27"/>
    </sheetView>
  </sheetViews>
  <sheetFormatPr baseColWidth="10" defaultRowHeight="15" x14ac:dyDescent="0.25"/>
  <cols>
    <col min="1" max="1" width="11.85546875" style="1" customWidth="1"/>
    <col min="2" max="2" width="28.42578125" customWidth="1"/>
    <col min="3" max="3" width="28.42578125" style="1" customWidth="1"/>
    <col min="4" max="4" width="48" style="1" customWidth="1"/>
    <col min="5" max="5" width="52.140625" style="3" customWidth="1"/>
    <col min="6" max="6" width="36.85546875" customWidth="1"/>
    <col min="7" max="7" width="77.5703125" style="2" customWidth="1"/>
  </cols>
  <sheetData>
    <row r="1" spans="1:10" s="1" customFormat="1" x14ac:dyDescent="0.25">
      <c r="A1" s="33"/>
      <c r="B1" s="33"/>
      <c r="C1" s="33"/>
      <c r="D1" s="33"/>
      <c r="E1" s="33"/>
      <c r="F1" s="33"/>
      <c r="G1" s="33"/>
    </row>
    <row r="2" spans="1:10" s="1" customFormat="1" x14ac:dyDescent="0.25">
      <c r="A2" s="33"/>
      <c r="B2" s="33"/>
      <c r="C2" s="33"/>
      <c r="D2" s="33"/>
      <c r="E2" s="33"/>
      <c r="F2" s="33"/>
      <c r="G2" s="33"/>
    </row>
    <row r="3" spans="1:10" s="1" customFormat="1" x14ac:dyDescent="0.25">
      <c r="A3" s="33"/>
      <c r="B3" s="33"/>
      <c r="C3" s="33"/>
      <c r="D3" s="33"/>
      <c r="E3" s="33"/>
      <c r="F3" s="33"/>
      <c r="G3" s="33"/>
    </row>
    <row r="4" spans="1:10" s="1" customFormat="1" x14ac:dyDescent="0.25">
      <c r="A4" s="33"/>
      <c r="B4" s="33"/>
      <c r="C4" s="33"/>
      <c r="D4" s="33"/>
      <c r="E4" s="33"/>
      <c r="F4" s="33"/>
      <c r="G4" s="33"/>
    </row>
    <row r="5" spans="1:10" s="1" customFormat="1" x14ac:dyDescent="0.25">
      <c r="A5" s="33"/>
      <c r="B5" s="33"/>
      <c r="C5" s="33"/>
      <c r="D5" s="33"/>
      <c r="E5" s="33"/>
      <c r="F5" s="33"/>
      <c r="G5" s="33"/>
    </row>
    <row r="6" spans="1:10" s="1" customFormat="1" x14ac:dyDescent="0.25">
      <c r="A6" s="33"/>
      <c r="B6" s="33"/>
      <c r="C6" s="33"/>
      <c r="D6" s="33"/>
      <c r="E6" s="33"/>
      <c r="F6" s="33"/>
      <c r="G6" s="33"/>
    </row>
    <row r="7" spans="1:10" s="1" customFormat="1" x14ac:dyDescent="0.25">
      <c r="A7" s="33"/>
      <c r="B7" s="33"/>
      <c r="C7" s="33"/>
      <c r="D7" s="33"/>
      <c r="E7" s="33"/>
      <c r="F7" s="33"/>
      <c r="G7" s="33"/>
    </row>
    <row r="8" spans="1:10" s="1" customFormat="1" x14ac:dyDescent="0.25">
      <c r="A8" s="33"/>
      <c r="B8" s="33"/>
      <c r="C8" s="33"/>
      <c r="D8" s="33"/>
      <c r="E8" s="33"/>
      <c r="F8" s="33"/>
      <c r="G8" s="33"/>
    </row>
    <row r="9" spans="1:10" s="1" customFormat="1" x14ac:dyDescent="0.25">
      <c r="A9" s="33"/>
      <c r="B9" s="33"/>
      <c r="C9" s="33"/>
      <c r="D9" s="33"/>
      <c r="E9" s="33"/>
      <c r="F9" s="33"/>
      <c r="G9" s="33"/>
    </row>
    <row r="10" spans="1:10" s="7" customFormat="1" ht="29.25" customHeight="1" x14ac:dyDescent="0.25">
      <c r="A10" s="33"/>
      <c r="B10" s="34" t="s">
        <v>4</v>
      </c>
      <c r="C10" s="34"/>
      <c r="D10" s="34"/>
      <c r="E10" s="35"/>
      <c r="F10" s="35"/>
      <c r="G10" s="35"/>
    </row>
    <row r="11" spans="1:10" s="7" customFormat="1" ht="33" customHeight="1" x14ac:dyDescent="0.25">
      <c r="A11" s="33"/>
      <c r="B11" s="36"/>
      <c r="C11" s="36"/>
      <c r="D11" s="36"/>
      <c r="E11" s="36"/>
      <c r="F11" s="36"/>
      <c r="G11" s="36"/>
      <c r="H11" s="8"/>
      <c r="I11" s="8"/>
      <c r="J11" s="8"/>
    </row>
    <row r="12" spans="1:10" s="1" customFormat="1" x14ac:dyDescent="0.25">
      <c r="A12" s="33"/>
      <c r="B12" s="37" t="s">
        <v>5</v>
      </c>
      <c r="C12" s="37"/>
      <c r="D12" s="37"/>
      <c r="E12" s="37"/>
      <c r="F12" s="37"/>
      <c r="G12" s="37"/>
      <c r="H12" s="4"/>
      <c r="I12" s="4"/>
      <c r="J12" s="4"/>
    </row>
    <row r="13" spans="1:10" ht="39" customHeight="1" x14ac:dyDescent="0.25">
      <c r="A13" s="33"/>
      <c r="B13" s="37"/>
      <c r="C13" s="37"/>
      <c r="D13" s="37"/>
      <c r="E13" s="37"/>
      <c r="F13" s="37"/>
      <c r="G13" s="37"/>
    </row>
    <row r="14" spans="1:10" ht="27" customHeight="1" x14ac:dyDescent="0.25">
      <c r="A14" s="33"/>
      <c r="B14" s="10" t="s">
        <v>10</v>
      </c>
      <c r="C14" s="10" t="s">
        <v>0</v>
      </c>
      <c r="D14" s="11" t="s">
        <v>12</v>
      </c>
      <c r="E14" s="11" t="s">
        <v>1</v>
      </c>
      <c r="F14" s="12" t="s">
        <v>11</v>
      </c>
      <c r="G14" s="12" t="s">
        <v>2</v>
      </c>
    </row>
    <row r="15" spans="1:10" ht="408.75" customHeight="1" x14ac:dyDescent="0.25">
      <c r="A15" s="33"/>
      <c r="B15" s="57" t="s">
        <v>34</v>
      </c>
      <c r="C15" s="64" t="s">
        <v>17</v>
      </c>
      <c r="D15" s="66" t="s">
        <v>8</v>
      </c>
      <c r="E15" s="22" t="s">
        <v>9</v>
      </c>
      <c r="F15" s="13" t="s">
        <v>7</v>
      </c>
      <c r="G15" s="9" t="s">
        <v>35</v>
      </c>
    </row>
    <row r="16" spans="1:10" s="1" customFormat="1" ht="408.75" customHeight="1" x14ac:dyDescent="0.25">
      <c r="A16" s="33"/>
      <c r="B16" s="58"/>
      <c r="C16" s="65"/>
      <c r="D16" s="67"/>
      <c r="E16" s="25" t="s">
        <v>48</v>
      </c>
      <c r="F16" s="27" t="s">
        <v>49</v>
      </c>
      <c r="G16" s="21" t="s">
        <v>59</v>
      </c>
    </row>
    <row r="17" spans="1:7" ht="408" customHeight="1" x14ac:dyDescent="0.25">
      <c r="A17" s="33"/>
      <c r="B17" s="58"/>
      <c r="C17" s="68" t="s">
        <v>18</v>
      </c>
      <c r="D17" s="66" t="s">
        <v>36</v>
      </c>
      <c r="E17" s="6" t="s">
        <v>15</v>
      </c>
      <c r="F17" s="13" t="s">
        <v>7</v>
      </c>
      <c r="G17" s="9" t="s">
        <v>38</v>
      </c>
    </row>
    <row r="18" spans="1:7" s="1" customFormat="1" ht="408" customHeight="1" x14ac:dyDescent="0.25">
      <c r="A18" s="33"/>
      <c r="B18" s="58"/>
      <c r="C18" s="69"/>
      <c r="D18" s="67"/>
      <c r="E18" s="6" t="s">
        <v>50</v>
      </c>
      <c r="F18" s="27" t="s">
        <v>49</v>
      </c>
      <c r="G18" s="21" t="s">
        <v>53</v>
      </c>
    </row>
    <row r="19" spans="1:7" s="1" customFormat="1" ht="123" customHeight="1" x14ac:dyDescent="0.25">
      <c r="A19" s="33"/>
      <c r="B19" s="58"/>
      <c r="C19" s="66" t="s">
        <v>41</v>
      </c>
      <c r="D19" s="66" t="s">
        <v>16</v>
      </c>
      <c r="E19" s="25" t="s">
        <v>15</v>
      </c>
      <c r="F19" s="13" t="s">
        <v>19</v>
      </c>
      <c r="G19" s="5" t="s">
        <v>37</v>
      </c>
    </row>
    <row r="20" spans="1:7" s="1" customFormat="1" ht="123" customHeight="1" x14ac:dyDescent="0.25">
      <c r="A20" s="33"/>
      <c r="B20" s="58"/>
      <c r="C20" s="67"/>
      <c r="D20" s="70"/>
      <c r="E20" s="25" t="s">
        <v>51</v>
      </c>
      <c r="F20" s="27" t="s">
        <v>49</v>
      </c>
      <c r="G20" s="5" t="s">
        <v>58</v>
      </c>
    </row>
    <row r="21" spans="1:7" ht="89.25" customHeight="1" x14ac:dyDescent="0.25">
      <c r="A21" s="33"/>
      <c r="B21" s="58"/>
      <c r="C21" s="71" t="s">
        <v>22</v>
      </c>
      <c r="D21" s="73" t="s">
        <v>20</v>
      </c>
      <c r="E21" s="20" t="s">
        <v>21</v>
      </c>
      <c r="F21" s="13" t="s">
        <v>19</v>
      </c>
      <c r="G21" s="21" t="s">
        <v>23</v>
      </c>
    </row>
    <row r="22" spans="1:7" s="1" customFormat="1" ht="100.5" customHeight="1" x14ac:dyDescent="0.25">
      <c r="A22" s="33"/>
      <c r="B22" s="58"/>
      <c r="C22" s="72"/>
      <c r="D22" s="74"/>
      <c r="E22" s="20" t="s">
        <v>52</v>
      </c>
      <c r="F22" s="27" t="s">
        <v>49</v>
      </c>
      <c r="G22" s="21" t="s">
        <v>57</v>
      </c>
    </row>
    <row r="23" spans="1:7" ht="64.5" customHeight="1" x14ac:dyDescent="0.25">
      <c r="A23" s="33"/>
      <c r="B23" s="58"/>
      <c r="C23" s="75" t="s">
        <v>26</v>
      </c>
      <c r="D23" s="66" t="s">
        <v>24</v>
      </c>
      <c r="E23" s="24" t="s">
        <v>25</v>
      </c>
      <c r="F23" s="13" t="s">
        <v>19</v>
      </c>
      <c r="G23" s="21" t="s">
        <v>23</v>
      </c>
    </row>
    <row r="24" spans="1:7" s="1" customFormat="1" ht="138" customHeight="1" x14ac:dyDescent="0.25">
      <c r="A24" s="33"/>
      <c r="B24" s="58"/>
      <c r="C24" s="76"/>
      <c r="D24" s="67"/>
      <c r="E24" s="24" t="s">
        <v>52</v>
      </c>
      <c r="F24" s="27" t="s">
        <v>49</v>
      </c>
      <c r="G24" s="21" t="s">
        <v>56</v>
      </c>
    </row>
    <row r="25" spans="1:7" ht="258" customHeight="1" x14ac:dyDescent="0.25">
      <c r="A25" s="33"/>
      <c r="B25" s="58"/>
      <c r="C25" s="5" t="s">
        <v>28</v>
      </c>
      <c r="D25" s="22" t="s">
        <v>27</v>
      </c>
      <c r="E25" s="23" t="s">
        <v>39</v>
      </c>
      <c r="F25" s="13" t="s">
        <v>7</v>
      </c>
      <c r="G25" s="9" t="s">
        <v>29</v>
      </c>
    </row>
    <row r="26" spans="1:7" s="1" customFormat="1" ht="107.25" customHeight="1" x14ac:dyDescent="0.25">
      <c r="A26" s="33"/>
      <c r="B26" s="59"/>
      <c r="C26" s="77" t="s">
        <v>30</v>
      </c>
      <c r="D26" s="79" t="s">
        <v>31</v>
      </c>
      <c r="E26" s="22" t="s">
        <v>32</v>
      </c>
      <c r="F26" s="13" t="s">
        <v>19</v>
      </c>
      <c r="G26" s="9" t="s">
        <v>33</v>
      </c>
    </row>
    <row r="27" spans="1:7" s="1" customFormat="1" ht="152.25" customHeight="1" x14ac:dyDescent="0.25">
      <c r="A27" s="33"/>
      <c r="B27" s="26"/>
      <c r="C27" s="78"/>
      <c r="D27" s="80"/>
      <c r="E27" s="22" t="s">
        <v>54</v>
      </c>
      <c r="F27" s="27" t="s">
        <v>49</v>
      </c>
      <c r="G27" s="21" t="s">
        <v>55</v>
      </c>
    </row>
    <row r="28" spans="1:7" ht="36" customHeight="1" x14ac:dyDescent="0.25">
      <c r="A28" s="33"/>
      <c r="B28" s="47" t="s">
        <v>3</v>
      </c>
      <c r="C28" s="47"/>
      <c r="D28" s="47"/>
      <c r="E28" s="47"/>
      <c r="F28" s="47"/>
      <c r="G28" s="47"/>
    </row>
    <row r="29" spans="1:7" ht="15" customHeight="1" x14ac:dyDescent="0.25">
      <c r="A29" s="33"/>
      <c r="B29" s="48" t="s">
        <v>40</v>
      </c>
      <c r="C29" s="49"/>
      <c r="D29" s="50"/>
      <c r="E29" s="38" t="s">
        <v>14</v>
      </c>
      <c r="F29" s="39"/>
      <c r="G29" s="40"/>
    </row>
    <row r="30" spans="1:7" x14ac:dyDescent="0.25">
      <c r="A30" s="33"/>
      <c r="B30" s="51"/>
      <c r="C30" s="52"/>
      <c r="D30" s="53"/>
      <c r="E30" s="41"/>
      <c r="F30" s="42"/>
      <c r="G30" s="43"/>
    </row>
    <row r="31" spans="1:7" x14ac:dyDescent="0.25">
      <c r="A31" s="33"/>
      <c r="B31" s="51"/>
      <c r="C31" s="52"/>
      <c r="D31" s="53"/>
      <c r="E31" s="41"/>
      <c r="F31" s="42"/>
      <c r="G31" s="43"/>
    </row>
    <row r="32" spans="1:7" ht="56.25" customHeight="1" x14ac:dyDescent="0.25">
      <c r="A32" s="33"/>
      <c r="B32" s="54"/>
      <c r="C32" s="55"/>
      <c r="D32" s="56"/>
      <c r="E32" s="44"/>
      <c r="F32" s="45"/>
      <c r="G32" s="46"/>
    </row>
    <row r="34" spans="2:7" ht="15.75" x14ac:dyDescent="0.25">
      <c r="B34" s="28" t="s">
        <v>46</v>
      </c>
      <c r="C34" s="28"/>
      <c r="D34" s="28"/>
      <c r="E34" s="28" t="s">
        <v>47</v>
      </c>
      <c r="F34" s="28"/>
      <c r="G34" s="28"/>
    </row>
    <row r="35" spans="2:7" x14ac:dyDescent="0.25">
      <c r="B35" s="29" t="s">
        <v>44</v>
      </c>
      <c r="C35" s="29"/>
      <c r="D35" s="29"/>
      <c r="E35" s="30" t="s">
        <v>45</v>
      </c>
      <c r="F35" s="30"/>
      <c r="G35" s="30"/>
    </row>
    <row r="36" spans="2:7" x14ac:dyDescent="0.25">
      <c r="B36" s="31" t="s">
        <v>60</v>
      </c>
      <c r="C36" s="31"/>
      <c r="D36" s="31"/>
      <c r="E36" s="32" t="s">
        <v>45</v>
      </c>
      <c r="F36" s="32"/>
      <c r="G36" s="32"/>
    </row>
    <row r="37" spans="2:7" x14ac:dyDescent="0.25">
      <c r="B37" s="31" t="s">
        <v>7</v>
      </c>
      <c r="C37" s="31"/>
      <c r="D37" s="31"/>
      <c r="E37" s="32" t="s">
        <v>45</v>
      </c>
      <c r="F37" s="32"/>
      <c r="G37" s="32"/>
    </row>
  </sheetData>
  <sheetProtection formatCells="0" formatColumns="0" formatRows="0" insertColumns="0" insertRows="0" insertHyperlinks="0" deleteColumns="0" deleteRows="0" sort="0" autoFilter="0" pivotTables="0"/>
  <autoFilter ref="E14:G32" xr:uid="{00000000-0009-0000-0000-000000000000}"/>
  <mergeCells count="29">
    <mergeCell ref="B37:D37"/>
    <mergeCell ref="E37:G37"/>
    <mergeCell ref="D21:D22"/>
    <mergeCell ref="C23:C24"/>
    <mergeCell ref="D23:D24"/>
    <mergeCell ref="C26:C27"/>
    <mergeCell ref="D26:D27"/>
    <mergeCell ref="B1:G9"/>
    <mergeCell ref="B10:G10"/>
    <mergeCell ref="B11:G11"/>
    <mergeCell ref="B12:G13"/>
    <mergeCell ref="A1:A32"/>
    <mergeCell ref="E29:G32"/>
    <mergeCell ref="B28:G28"/>
    <mergeCell ref="B29:D32"/>
    <mergeCell ref="B15:B26"/>
    <mergeCell ref="C15:C16"/>
    <mergeCell ref="D15:D16"/>
    <mergeCell ref="C17:C18"/>
    <mergeCell ref="D17:D18"/>
    <mergeCell ref="C19:C20"/>
    <mergeCell ref="D19:D20"/>
    <mergeCell ref="C21:C22"/>
    <mergeCell ref="B34:D34"/>
    <mergeCell ref="E34:G34"/>
    <mergeCell ref="B35:D35"/>
    <mergeCell ref="E35:G35"/>
    <mergeCell ref="B36:D36"/>
    <mergeCell ref="E36:G36"/>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4"/>
  <sheetViews>
    <sheetView showGridLines="0" topLeftCell="A12" zoomScale="55" zoomScaleNormal="55" workbookViewId="0">
      <selection activeCell="F21" sqref="F21"/>
    </sheetView>
  </sheetViews>
  <sheetFormatPr baseColWidth="10" defaultRowHeight="15" x14ac:dyDescent="0.25"/>
  <cols>
    <col min="2" max="2" width="14.7109375" customWidth="1"/>
    <col min="3" max="3" width="16.7109375" customWidth="1"/>
    <col min="4" max="4" width="40.85546875" customWidth="1"/>
    <col min="5" max="5" width="29.7109375" customWidth="1"/>
    <col min="6" max="6" width="26.5703125" customWidth="1"/>
    <col min="7" max="7" width="49.85546875" customWidth="1"/>
  </cols>
  <sheetData>
    <row r="1" spans="2:7" x14ac:dyDescent="0.25">
      <c r="B1" s="33"/>
      <c r="C1" s="33"/>
      <c r="D1" s="33"/>
      <c r="E1" s="33"/>
      <c r="F1" s="33"/>
      <c r="G1" s="33"/>
    </row>
    <row r="2" spans="2:7" x14ac:dyDescent="0.25">
      <c r="B2" s="33"/>
      <c r="C2" s="33"/>
      <c r="D2" s="33"/>
      <c r="E2" s="33"/>
      <c r="F2" s="33"/>
      <c r="G2" s="33"/>
    </row>
    <row r="3" spans="2:7" x14ac:dyDescent="0.25">
      <c r="B3" s="33"/>
      <c r="C3" s="33"/>
      <c r="D3" s="33"/>
      <c r="E3" s="33"/>
      <c r="F3" s="33"/>
      <c r="G3" s="33"/>
    </row>
    <row r="4" spans="2:7" x14ac:dyDescent="0.25">
      <c r="B4" s="33"/>
      <c r="C4" s="33"/>
      <c r="D4" s="33"/>
      <c r="E4" s="33"/>
      <c r="F4" s="33"/>
      <c r="G4" s="33"/>
    </row>
    <row r="5" spans="2:7" s="1" customFormat="1" x14ac:dyDescent="0.25">
      <c r="B5" s="33"/>
      <c r="C5" s="33"/>
      <c r="D5" s="33"/>
      <c r="E5" s="33"/>
      <c r="F5" s="33"/>
      <c r="G5" s="33"/>
    </row>
    <row r="6" spans="2:7" s="1" customFormat="1" x14ac:dyDescent="0.25">
      <c r="B6" s="33"/>
      <c r="C6" s="33"/>
      <c r="D6" s="33"/>
      <c r="E6" s="33"/>
      <c r="F6" s="33"/>
      <c r="G6" s="33"/>
    </row>
    <row r="7" spans="2:7" s="1" customFormat="1" x14ac:dyDescent="0.25">
      <c r="B7" s="33"/>
      <c r="C7" s="33"/>
      <c r="D7" s="33"/>
      <c r="E7" s="33"/>
      <c r="F7" s="33"/>
      <c r="G7" s="33"/>
    </row>
    <row r="8" spans="2:7" x14ac:dyDescent="0.25">
      <c r="B8" s="33"/>
      <c r="C8" s="33"/>
      <c r="D8" s="33"/>
      <c r="E8" s="33"/>
      <c r="F8" s="33"/>
      <c r="G8" s="33"/>
    </row>
    <row r="9" spans="2:7" x14ac:dyDescent="0.25">
      <c r="B9" s="33"/>
      <c r="C9" s="33"/>
      <c r="D9" s="33"/>
      <c r="E9" s="33"/>
      <c r="F9" s="33"/>
      <c r="G9" s="33"/>
    </row>
    <row r="10" spans="2:7" ht="30" customHeight="1" x14ac:dyDescent="0.25">
      <c r="B10" s="34" t="s">
        <v>4</v>
      </c>
      <c r="C10" s="34"/>
      <c r="D10" s="34"/>
      <c r="E10" s="34"/>
      <c r="F10" s="34"/>
      <c r="G10" s="34"/>
    </row>
    <row r="11" spans="2:7" x14ac:dyDescent="0.25">
      <c r="B11" s="36"/>
      <c r="C11" s="36"/>
      <c r="D11" s="36"/>
      <c r="E11" s="36"/>
      <c r="F11" s="36"/>
      <c r="G11" s="36"/>
    </row>
    <row r="12" spans="2:7" x14ac:dyDescent="0.25">
      <c r="B12" s="37" t="s">
        <v>5</v>
      </c>
      <c r="C12" s="37"/>
      <c r="D12" s="37"/>
      <c r="E12" s="37"/>
      <c r="F12" s="37"/>
      <c r="G12" s="37"/>
    </row>
    <row r="13" spans="2:7" ht="36" customHeight="1" x14ac:dyDescent="0.25">
      <c r="B13" s="37"/>
      <c r="C13" s="37"/>
      <c r="D13" s="37"/>
      <c r="E13" s="37"/>
      <c r="F13" s="37"/>
      <c r="G13" s="37"/>
    </row>
    <row r="14" spans="2:7" ht="30" customHeight="1" x14ac:dyDescent="0.25">
      <c r="B14" s="16" t="s">
        <v>10</v>
      </c>
      <c r="C14" s="16" t="s">
        <v>0</v>
      </c>
      <c r="D14" s="16" t="s">
        <v>12</v>
      </c>
      <c r="E14" s="16" t="s">
        <v>1</v>
      </c>
      <c r="F14" s="16" t="s">
        <v>11</v>
      </c>
      <c r="G14" s="16" t="s">
        <v>2</v>
      </c>
    </row>
    <row r="15" spans="2:7" s="14" customFormat="1" ht="302.25" customHeight="1" x14ac:dyDescent="0.25">
      <c r="B15" s="15" t="s">
        <v>6</v>
      </c>
      <c r="C15" s="17" t="s">
        <v>28</v>
      </c>
      <c r="D15" s="17" t="str">
        <f>VLOOKUP(C15,'GRADO UNDÉCIMO'!C15:G25,2,0)</f>
        <v>Selecciono y utilizo (según los requerimientos) instrumentos tecnológicos para medir, interpreto y analizo los resultados y estimo el error en estas medidas.</v>
      </c>
      <c r="E15" s="17" t="str">
        <f>VLOOKUP(C15,'GRADO UNDÉCIMO'!C15:G25,3,0)</f>
        <v>Utilizar herramientas de tecnología para procesar datos , información y resultados.</v>
      </c>
      <c r="F15" s="19" t="str">
        <f>VLOOKUP(C15,'GRADO UNDÉCIMO'!C15:G25,4,0)</f>
        <v>Neulog</v>
      </c>
      <c r="G15" s="18" t="str">
        <f>VLOOKUP(C15,'GRADO UNDÉCIMO'!C15:G25,5,0)</f>
        <v xml:space="preserve">Práctica 1: Práctica 1: Presión sanguina
Práctica 2: Difusión en biología
Práctica 3: Respiración
Práctica 4: Actividad enzimática
Práctica 5: Termorregulación y transpiración
Práctica 6: Fotosíntesis
Práctica 7: Respiración de semillas germinantes 
Práctica 8: Frecuencia cardiaca y tos
Práctica 9: Frecuencia cardiaca y actividad física
Práctica 10: Humedad del suelo
Práctica 11: Medición del estrés emocional
Práctica 12: Monitoreo del crecimiento de levadura
Práctica 13: Electrocardiograma
Práctica 14: Los parámetros de los pulmones y la espirometría 
Práctica 15: Variaciones de temperatura en el cuerpo humano
Práctica 16: Tasas de respiración 
Práctica 17: Fuerza muscular 
Práctica 18: Amonio y Nitrato de un acuario
Práctica 19: Produciendo electricidad
Práctica 20: iones en la solución 
Práctica 21: Combustión
Práctica 22: Solubilidad de gas
Práctica 23: Lluvia acida
Práctica 24: Titulación de un ácido fuerte y una base fuerte
Práctica 25: Ley de Gat-Lussac
Práctica 26: Destilación parte 1
Práctica 27: Destilación parte 2
Práctica 28: Evaporación
Práctica 29: Reacciones endotérmicas y exotérmicas
Práctica 30: Ley de Beer-Lambert
Práctica 31: Condiciones de humedad relativa
Práctica 32: Ley de Boyle
Práctica 33: Absorción de color
Práctica 34: Temperatura de una llama
Práctica 35: Objetos que caen 
Práctica 36: Análisis de marcha
Práctica 37: Parámetros de movimiento de un carro móvil
Práctica 38: Segunda ley de Newton
Práctica 39: Movimiento de carro en un plano inclinado
Práctica 40: Fuerza de Fricción
Práctica 45: Sistemas de poleas
Práctica 46: Plano inclinado 
Práctica 47: Ley de Ohm
</v>
      </c>
    </row>
    <row r="16" spans="2:7" ht="18" x14ac:dyDescent="0.25">
      <c r="B16" s="63" t="s">
        <v>3</v>
      </c>
      <c r="C16" s="63"/>
      <c r="D16" s="63"/>
      <c r="E16" s="63"/>
      <c r="F16" s="63"/>
      <c r="G16" s="63"/>
    </row>
    <row r="17" spans="2:7" x14ac:dyDescent="0.25">
      <c r="B17" s="48" t="s">
        <v>13</v>
      </c>
      <c r="C17" s="49"/>
      <c r="D17" s="50"/>
      <c r="E17" s="38" t="s">
        <v>14</v>
      </c>
      <c r="F17" s="39"/>
      <c r="G17" s="40"/>
    </row>
    <row r="18" spans="2:7" x14ac:dyDescent="0.25">
      <c r="B18" s="51"/>
      <c r="C18" s="52"/>
      <c r="D18" s="53"/>
      <c r="E18" s="41"/>
      <c r="F18" s="42"/>
      <c r="G18" s="43"/>
    </row>
    <row r="19" spans="2:7" x14ac:dyDescent="0.25">
      <c r="B19" s="51"/>
      <c r="C19" s="52"/>
      <c r="D19" s="53"/>
      <c r="E19" s="41"/>
      <c r="F19" s="42"/>
      <c r="G19" s="43"/>
    </row>
    <row r="20" spans="2:7" x14ac:dyDescent="0.25">
      <c r="B20" s="54"/>
      <c r="C20" s="55"/>
      <c r="D20" s="56"/>
      <c r="E20" s="44"/>
      <c r="F20" s="45"/>
      <c r="G20" s="46"/>
    </row>
    <row r="23" spans="2:7" ht="18.75" x14ac:dyDescent="0.3">
      <c r="B23" s="60" t="s">
        <v>42</v>
      </c>
      <c r="C23" s="60"/>
      <c r="D23" s="60"/>
      <c r="E23" s="61" t="s">
        <v>43</v>
      </c>
      <c r="F23" s="61"/>
      <c r="G23" s="61"/>
    </row>
    <row r="24" spans="2:7" ht="28.5" customHeight="1" x14ac:dyDescent="0.25">
      <c r="B24" s="32" t="s">
        <v>7</v>
      </c>
      <c r="C24" s="32"/>
      <c r="D24" s="32"/>
      <c r="E24" s="62" t="s">
        <v>45</v>
      </c>
      <c r="F24" s="62"/>
      <c r="G24" s="62"/>
    </row>
  </sheetData>
  <mergeCells count="11">
    <mergeCell ref="B23:D23"/>
    <mergeCell ref="E23:G23"/>
    <mergeCell ref="B24:D24"/>
    <mergeCell ref="E24:G24"/>
    <mergeCell ref="B1:G9"/>
    <mergeCell ref="B16:G16"/>
    <mergeCell ref="B17:D20"/>
    <mergeCell ref="E17:G20"/>
    <mergeCell ref="B11:G11"/>
    <mergeCell ref="B10:G10"/>
    <mergeCell ref="B12:G13"/>
  </mergeCells>
  <pageMargins left="0.7" right="0.7" top="0.75" bottom="0.75" header="0.3" footer="0.3"/>
  <pageSetup orientation="portrait"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'GRADO UNDÉCIMO'!C$15:C$25</xm:f>
          </x14:formula1>
          <xm:sqref>C15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GRADO UNDÉCIMO</vt:lpstr>
      <vt:lpstr>DINAMICA TECNOLOGIA UNDÉCIMO</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Bañol</dc:creator>
  <cp:lastModifiedBy>Jonathan</cp:lastModifiedBy>
  <cp:lastPrinted>2019-09-10T22:16:32Z</cp:lastPrinted>
  <dcterms:created xsi:type="dcterms:W3CDTF">2019-09-10T19:03:15Z</dcterms:created>
  <dcterms:modified xsi:type="dcterms:W3CDTF">2020-03-20T22:34:31Z</dcterms:modified>
</cp:coreProperties>
</file>